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20" windowWidth="19320" windowHeight="11880" activeTab="0"/>
  </bookViews>
  <sheets>
    <sheet name="вид" sheetId="1" r:id="rId1"/>
  </sheets>
  <definedNames>
    <definedName name="_xlnm.Print_Titles" localSheetId="0">'вид'!$5:$5</definedName>
  </definedNames>
  <calcPr fullCalcOnLoad="1"/>
</workbook>
</file>

<file path=xl/sharedStrings.xml><?xml version="1.0" encoding="utf-8"?>
<sst xmlns="http://schemas.openxmlformats.org/spreadsheetml/2006/main" count="77" uniqueCount="77">
  <si>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</si>
  <si>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</si>
  <si>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</si>
  <si>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</si>
  <si>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</si>
  <si>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</si>
  <si>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</si>
  <si>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</si>
  <si>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</si>
  <si>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</si>
  <si>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</si>
  <si>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</si>
  <si>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</si>
  <si>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</si>
  <si>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</si>
  <si>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</si>
  <si>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</si>
  <si>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</si>
  <si>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</si>
  <si>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</si>
  <si>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2152</t>
  </si>
  <si>
    <t>Інші програми та заходи у сфері охорони здоров`я</t>
  </si>
  <si>
    <t>Соціальний захист та соціальне забезпечення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</si>
  <si>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</si>
  <si>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</si>
  <si>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</si>
  <si>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</si>
  <si>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</si>
  <si>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</si>
  <si>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</si>
  <si>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</si>
  <si>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</si>
  <si>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</si>
  <si>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</si>
  <si>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</si>
  <si>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</si>
  <si>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Пільгове медичне обслуговування осіб, які постраждали внаслідок Чорнобильської катастрофи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</si>
  <si>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</si>
  <si>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</si>
  <si>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</si>
  <si>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</si>
  <si>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</si>
  <si>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</si>
  <si>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</si>
  <si>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</si>
  <si>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</si>
  <si>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</si>
  <si>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</si>
  <si>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</si>
  <si>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</si>
  <si>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</si>
  <si>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Економічна діяльність</t>
  </si>
  <si>
    <t>Інші заходи у сфері автотранспорту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</si>
  <si>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</si>
  <si>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</si>
  <si>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</si>
  <si>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</si>
  <si>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</si>
  <si>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</si>
  <si>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Міжбюджетні трансферти</t>
  </si>
  <si>
    <t>Інші субвенції з місцевого бюджету</t>
  </si>
  <si>
    <t xml:space="preserve"> </t>
  </si>
  <si>
    <t xml:space="preserve">% до річних призначень </t>
  </si>
  <si>
    <t>Всього по загальному фонду з трансфертами</t>
  </si>
  <si>
    <t>Разом по спеціальному фонду</t>
  </si>
  <si>
    <t>Всього видатків</t>
  </si>
  <si>
    <t>тис.грн</t>
  </si>
  <si>
    <t>Бюджет       на рік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</si>
  <si>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</si>
  <si>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Реалізація програм в галузі сільського господарства</t>
  </si>
  <si>
    <t>Централізовані заходи з лікування хворих на цукровий та нецукровий діабет</t>
  </si>
  <si>
    <t>Субвенція з місцевого бюджету на здійснення переданих видатків у сфері освіти за рахунок коштів освітньої субвенції</t>
  </si>
  <si>
    <t>Проведення місцевих виборів</t>
  </si>
  <si>
    <t>0191</t>
  </si>
  <si>
    <t>Виконання           за рік</t>
  </si>
  <si>
    <t>Виконання Семенівського районного бюджету за видатками</t>
  </si>
  <si>
    <t>за 2020 рік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</si>
</sst>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#0.000"/>
    <numFmt numFmtId="183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3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83" fontId="4" fillId="33" borderId="10" xfId="0" applyNumberFormat="1" applyFont="1" applyFill="1" applyBorder="1" applyAlignment="1">
      <alignment horizontal="center"/>
    </xf>
    <xf numFmtId="183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8.50390625" style="1" customWidth="1"/>
    <col min="2" max="2" width="60.625" style="0" customWidth="1"/>
    <col min="3" max="3" width="12.00390625" style="0" customWidth="1"/>
    <col min="4" max="4" width="11.625" style="0" customWidth="1"/>
    <col min="5" max="5" width="12.50390625" style="0" customWidth="1"/>
  </cols>
  <sheetData>
    <row r="2" spans="1:5" ht="17.25">
      <c r="A2" s="24" t="s">
        <v>75</v>
      </c>
      <c r="B2" s="24"/>
      <c r="C2" s="24"/>
      <c r="D2" s="24"/>
      <c r="E2" s="24"/>
    </row>
    <row r="3" spans="1:5" ht="18" customHeight="1">
      <c r="A3" s="24" t="s">
        <v>76</v>
      </c>
      <c r="B3" s="24"/>
      <c r="C3" s="24"/>
      <c r="D3" s="24"/>
      <c r="E3" s="24"/>
    </row>
    <row r="4" ht="13.5">
      <c r="E4" s="15" t="s">
        <v>66</v>
      </c>
    </row>
    <row r="5" spans="1:5" s="2" customFormat="1" ht="54" customHeight="1">
      <c r="A5" s="4" t="s">
        <v>0</v>
      </c>
      <c r="B5" s="4" t="s">
        <v>1</v>
      </c>
      <c r="C5" s="4" t="s">
        <v>67</v>
      </c>
      <c r="D5" s="4" t="s">
        <v>74</v>
      </c>
      <c r="E5" s="20" t="s">
        <v>62</v>
      </c>
    </row>
    <row r="6" spans="1:5" ht="12.75">
      <c r="A6" s="13" t="s">
        <v>2</v>
      </c>
      <c r="B6" s="5" t="s">
        <v>3</v>
      </c>
      <c r="C6" s="7">
        <v>1211.826</v>
      </c>
      <c r="D6" s="7">
        <v>1177.966</v>
      </c>
      <c r="E6" s="10">
        <f aca="true" t="shared" si="0" ref="E6:E18">D6/C6*100</f>
        <v>97.20586948951416</v>
      </c>
    </row>
    <row r="7" spans="1:5" ht="39.75" customHeight="1">
      <c r="A7" s="14" t="s">
        <v>4</v>
      </c>
      <c r="B7" s="6" t="s">
        <v>5</v>
      </c>
      <c r="C7" s="8">
        <v>1188.24</v>
      </c>
      <c r="D7" s="8">
        <v>1154.381</v>
      </c>
      <c r="E7" s="12">
        <f t="shared" si="0"/>
        <v>97.15049148320205</v>
      </c>
    </row>
    <row r="8" spans="1:5" ht="12.75">
      <c r="A8" s="14" t="s">
        <v>6</v>
      </c>
      <c r="B8" s="6" t="s">
        <v>7</v>
      </c>
      <c r="C8" s="8">
        <v>21.386</v>
      </c>
      <c r="D8" s="8">
        <v>21.386</v>
      </c>
      <c r="E8" s="12">
        <f t="shared" si="0"/>
        <v>100</v>
      </c>
    </row>
    <row r="9" spans="1:5" ht="12.75">
      <c r="A9" s="14" t="s">
        <v>73</v>
      </c>
      <c r="B9" s="6" t="s">
        <v>72</v>
      </c>
      <c r="C9" s="8">
        <v>2.2</v>
      </c>
      <c r="D9" s="8">
        <v>2.2</v>
      </c>
      <c r="E9" s="12">
        <f t="shared" si="0"/>
        <v>100</v>
      </c>
    </row>
    <row r="10" spans="1:5" ht="12.75">
      <c r="A10" s="13" t="s">
        <v>8</v>
      </c>
      <c r="B10" s="5" t="s">
        <v>9</v>
      </c>
      <c r="C10" s="7">
        <v>4973.392</v>
      </c>
      <c r="D10" s="7">
        <v>4911.47</v>
      </c>
      <c r="E10" s="10">
        <f t="shared" si="0"/>
        <v>98.75493425814817</v>
      </c>
    </row>
    <row r="11" spans="1:5" ht="38.25" customHeight="1">
      <c r="A11" s="14" t="s">
        <v>10</v>
      </c>
      <c r="B11" s="6" t="s">
        <v>11</v>
      </c>
      <c r="C11" s="8">
        <v>4592.497</v>
      </c>
      <c r="D11" s="8">
        <v>4532.564</v>
      </c>
      <c r="E11" s="12">
        <f t="shared" si="0"/>
        <v>98.69498009470665</v>
      </c>
    </row>
    <row r="12" spans="1:5" ht="18" customHeight="1">
      <c r="A12" s="14" t="s">
        <v>12</v>
      </c>
      <c r="B12" s="6" t="s">
        <v>13</v>
      </c>
      <c r="C12" s="8">
        <v>146.342</v>
      </c>
      <c r="D12" s="8">
        <v>146.341</v>
      </c>
      <c r="E12" s="12">
        <f t="shared" si="0"/>
        <v>99.99931666917222</v>
      </c>
    </row>
    <row r="13" spans="1:5" ht="12.75">
      <c r="A13" s="14" t="s">
        <v>14</v>
      </c>
      <c r="B13" s="6" t="s">
        <v>15</v>
      </c>
      <c r="C13" s="8">
        <v>234.553</v>
      </c>
      <c r="D13" s="8">
        <v>232.565</v>
      </c>
      <c r="E13" s="12">
        <f t="shared" si="0"/>
        <v>99.1524303675502</v>
      </c>
    </row>
    <row r="14" spans="1:5" ht="12.75">
      <c r="A14" s="13" t="s">
        <v>16</v>
      </c>
      <c r="B14" s="5" t="s">
        <v>17</v>
      </c>
      <c r="C14" s="7">
        <v>5795.33</v>
      </c>
      <c r="D14" s="7">
        <v>5795.258</v>
      </c>
      <c r="E14" s="10">
        <f t="shared" si="0"/>
        <v>99.99875762035984</v>
      </c>
    </row>
    <row r="15" spans="1:5" ht="18" customHeight="1">
      <c r="A15" s="14" t="s">
        <v>18</v>
      </c>
      <c r="B15" s="6" t="s">
        <v>19</v>
      </c>
      <c r="C15" s="8">
        <v>5353.93</v>
      </c>
      <c r="D15" s="8">
        <v>5353.93</v>
      </c>
      <c r="E15" s="12">
        <f t="shared" si="0"/>
        <v>100</v>
      </c>
    </row>
    <row r="16" spans="1:5" ht="24.75" customHeight="1">
      <c r="A16" s="14">
        <v>2144</v>
      </c>
      <c r="B16" s="6" t="s">
        <v>70</v>
      </c>
      <c r="C16" s="8">
        <v>437.4</v>
      </c>
      <c r="D16" s="8">
        <v>437.328</v>
      </c>
      <c r="E16" s="12">
        <f t="shared" si="0"/>
        <v>99.98353909465021</v>
      </c>
    </row>
    <row r="17" spans="1:5" ht="12.75">
      <c r="A17" s="14" t="s">
        <v>20</v>
      </c>
      <c r="B17" s="6" t="s">
        <v>21</v>
      </c>
      <c r="C17" s="8">
        <v>4</v>
      </c>
      <c r="D17" s="8">
        <v>4</v>
      </c>
      <c r="E17" s="12">
        <f t="shared" si="0"/>
        <v>100</v>
      </c>
    </row>
    <row r="18" spans="1:5" ht="12.75">
      <c r="A18" s="13">
        <v>3000</v>
      </c>
      <c r="B18" s="5" t="s">
        <v>22</v>
      </c>
      <c r="C18" s="7">
        <v>5581.363589999999</v>
      </c>
      <c r="D18" s="7">
        <v>5576.994669999999</v>
      </c>
      <c r="E18" s="10">
        <f t="shared" si="0"/>
        <v>99.92172307126116</v>
      </c>
    </row>
    <row r="19" spans="1:5" ht="29.25" customHeight="1" hidden="1">
      <c r="A19" s="14">
        <v>3011</v>
      </c>
      <c r="B19" s="6" t="s">
        <v>23</v>
      </c>
      <c r="C19" s="8">
        <v>0</v>
      </c>
      <c r="D19" s="8">
        <v>0</v>
      </c>
      <c r="E19" s="12" t="e">
        <f aca="true" t="shared" si="1" ref="E19:E47">D19/C19*100</f>
        <v>#DIV/0!</v>
      </c>
    </row>
    <row r="20" spans="1:5" ht="26.25" hidden="1">
      <c r="A20" s="14">
        <v>3012</v>
      </c>
      <c r="B20" s="6" t="s">
        <v>24</v>
      </c>
      <c r="C20" s="8">
        <v>0</v>
      </c>
      <c r="D20" s="8">
        <v>0</v>
      </c>
      <c r="E20" s="12" t="e">
        <f t="shared" si="1"/>
        <v>#DIV/0!</v>
      </c>
    </row>
    <row r="21" spans="1:5" ht="39" hidden="1">
      <c r="A21" s="14">
        <v>3021</v>
      </c>
      <c r="B21" s="6" t="s">
        <v>25</v>
      </c>
      <c r="C21" s="8">
        <v>0</v>
      </c>
      <c r="D21" s="8">
        <v>0</v>
      </c>
      <c r="E21" s="12" t="e">
        <f t="shared" si="1"/>
        <v>#DIV/0!</v>
      </c>
    </row>
    <row r="22" spans="1:5" ht="39" hidden="1">
      <c r="A22" s="14">
        <v>3022</v>
      </c>
      <c r="B22" s="6" t="s">
        <v>26</v>
      </c>
      <c r="C22" s="8">
        <v>0</v>
      </c>
      <c r="D22" s="8">
        <v>0</v>
      </c>
      <c r="E22" s="12" t="e">
        <f t="shared" si="1"/>
        <v>#DIV/0!</v>
      </c>
    </row>
    <row r="23" spans="1:5" ht="21.75" customHeight="1" hidden="1">
      <c r="A23" s="14">
        <v>3032</v>
      </c>
      <c r="B23" s="6" t="s">
        <v>27</v>
      </c>
      <c r="C23" s="8">
        <v>0</v>
      </c>
      <c r="D23" s="8">
        <v>0</v>
      </c>
      <c r="E23" s="12" t="e">
        <f t="shared" si="1"/>
        <v>#DIV/0!</v>
      </c>
    </row>
    <row r="24" spans="1:5" ht="26.25">
      <c r="A24" s="14">
        <v>3035</v>
      </c>
      <c r="B24" s="6" t="s">
        <v>28</v>
      </c>
      <c r="C24" s="8">
        <v>4.95551</v>
      </c>
      <c r="D24" s="8">
        <v>4.95551</v>
      </c>
      <c r="E24" s="12">
        <f t="shared" si="1"/>
        <v>100</v>
      </c>
    </row>
    <row r="25" spans="1:5" ht="12.75" hidden="1">
      <c r="A25" s="14">
        <v>3041</v>
      </c>
      <c r="B25" s="6" t="s">
        <v>29</v>
      </c>
      <c r="C25" s="8">
        <v>0</v>
      </c>
      <c r="D25" s="8">
        <v>0</v>
      </c>
      <c r="E25" s="12" t="e">
        <f t="shared" si="1"/>
        <v>#DIV/0!</v>
      </c>
    </row>
    <row r="26" spans="1:5" ht="12.75" hidden="1">
      <c r="A26" s="14">
        <v>3042</v>
      </c>
      <c r="B26" s="6" t="s">
        <v>30</v>
      </c>
      <c r="C26" s="8">
        <v>0</v>
      </c>
      <c r="D26" s="8">
        <v>0</v>
      </c>
      <c r="E26" s="12" t="e">
        <f t="shared" si="1"/>
        <v>#DIV/0!</v>
      </c>
    </row>
    <row r="27" spans="1:5" ht="12.75" hidden="1">
      <c r="A27" s="14">
        <v>3043</v>
      </c>
      <c r="B27" s="6" t="s">
        <v>31</v>
      </c>
      <c r="C27" s="8">
        <v>0</v>
      </c>
      <c r="D27" s="8">
        <v>0</v>
      </c>
      <c r="E27" s="12" t="e">
        <f t="shared" si="1"/>
        <v>#DIV/0!</v>
      </c>
    </row>
    <row r="28" spans="1:5" ht="26.25" hidden="1">
      <c r="A28" s="14">
        <v>3044</v>
      </c>
      <c r="B28" s="6" t="s">
        <v>32</v>
      </c>
      <c r="C28" s="8">
        <v>0</v>
      </c>
      <c r="D28" s="8">
        <v>0</v>
      </c>
      <c r="E28" s="12" t="e">
        <f t="shared" si="1"/>
        <v>#DIV/0!</v>
      </c>
    </row>
    <row r="29" spans="1:5" ht="12.75" hidden="1">
      <c r="A29" s="14">
        <v>3045</v>
      </c>
      <c r="B29" s="6" t="s">
        <v>33</v>
      </c>
      <c r="C29" s="8">
        <v>0</v>
      </c>
      <c r="D29" s="8">
        <v>0</v>
      </c>
      <c r="E29" s="12" t="e">
        <f t="shared" si="1"/>
        <v>#DIV/0!</v>
      </c>
    </row>
    <row r="30" spans="1:5" ht="12.75" hidden="1">
      <c r="A30" s="14">
        <v>3046</v>
      </c>
      <c r="B30" s="6" t="s">
        <v>34</v>
      </c>
      <c r="C30" s="8">
        <v>0</v>
      </c>
      <c r="D30" s="8">
        <v>0</v>
      </c>
      <c r="E30" s="12" t="e">
        <f t="shared" si="1"/>
        <v>#DIV/0!</v>
      </c>
    </row>
    <row r="31" spans="1:5" ht="18" customHeight="1" hidden="1">
      <c r="A31" s="14">
        <v>3047</v>
      </c>
      <c r="B31" s="6" t="s">
        <v>35</v>
      </c>
      <c r="C31" s="8">
        <v>0</v>
      </c>
      <c r="D31" s="8">
        <v>0</v>
      </c>
      <c r="E31" s="12" t="e">
        <f t="shared" si="1"/>
        <v>#DIV/0!</v>
      </c>
    </row>
    <row r="32" spans="1:5" ht="26.25">
      <c r="A32" s="14">
        <v>3050</v>
      </c>
      <c r="B32" s="6" t="s">
        <v>36</v>
      </c>
      <c r="C32" s="8">
        <v>222.3</v>
      </c>
      <c r="D32" s="8">
        <v>222.14628</v>
      </c>
      <c r="E32" s="12">
        <f t="shared" si="1"/>
        <v>99.93085020242914</v>
      </c>
    </row>
    <row r="33" spans="1:5" ht="26.25" hidden="1">
      <c r="A33" s="14">
        <v>3081</v>
      </c>
      <c r="B33" s="6" t="s">
        <v>37</v>
      </c>
      <c r="C33" s="8">
        <v>222.3</v>
      </c>
      <c r="D33" s="8">
        <v>222.14628</v>
      </c>
      <c r="E33" s="12">
        <f t="shared" si="1"/>
        <v>99.93085020242914</v>
      </c>
    </row>
    <row r="34" spans="1:5" ht="39" hidden="1">
      <c r="A34" s="14">
        <v>3082</v>
      </c>
      <c r="B34" s="6" t="s">
        <v>38</v>
      </c>
      <c r="C34" s="8">
        <v>0</v>
      </c>
      <c r="D34" s="8">
        <v>0</v>
      </c>
      <c r="E34" s="12" t="e">
        <f t="shared" si="1"/>
        <v>#DIV/0!</v>
      </c>
    </row>
    <row r="35" spans="1:5" ht="26.25" hidden="1">
      <c r="A35" s="14">
        <v>3083</v>
      </c>
      <c r="B35" s="6" t="s">
        <v>39</v>
      </c>
      <c r="C35" s="8">
        <v>0</v>
      </c>
      <c r="D35" s="8">
        <v>0</v>
      </c>
      <c r="E35" s="12" t="e">
        <f t="shared" si="1"/>
        <v>#DIV/0!</v>
      </c>
    </row>
    <row r="36" spans="1:5" ht="39" hidden="1">
      <c r="A36" s="14">
        <v>3084</v>
      </c>
      <c r="B36" s="6" t="s">
        <v>40</v>
      </c>
      <c r="C36" s="8">
        <v>0</v>
      </c>
      <c r="D36" s="8">
        <v>0</v>
      </c>
      <c r="E36" s="12" t="e">
        <f t="shared" si="1"/>
        <v>#DIV/0!</v>
      </c>
    </row>
    <row r="37" spans="1:5" ht="37.5" customHeight="1" hidden="1">
      <c r="A37" s="14">
        <v>3085</v>
      </c>
      <c r="B37" s="6" t="s">
        <v>41</v>
      </c>
      <c r="C37" s="8">
        <v>0</v>
      </c>
      <c r="D37" s="8">
        <v>0</v>
      </c>
      <c r="E37" s="12" t="e">
        <f t="shared" si="1"/>
        <v>#DIV/0!</v>
      </c>
    </row>
    <row r="38" spans="1:5" ht="26.25">
      <c r="A38" s="14">
        <v>3090</v>
      </c>
      <c r="B38" s="6" t="s">
        <v>42</v>
      </c>
      <c r="C38" s="8">
        <v>16</v>
      </c>
      <c r="D38" s="8">
        <v>15.95</v>
      </c>
      <c r="E38" s="12">
        <f t="shared" si="1"/>
        <v>99.6875</v>
      </c>
    </row>
    <row r="39" spans="1:5" ht="39.75" customHeight="1">
      <c r="A39" s="14">
        <v>3104</v>
      </c>
      <c r="B39" s="6" t="s">
        <v>43</v>
      </c>
      <c r="C39" s="8">
        <v>5025.1964499999995</v>
      </c>
      <c r="D39" s="8">
        <v>5025.1964499999995</v>
      </c>
      <c r="E39" s="12">
        <f t="shared" si="1"/>
        <v>100</v>
      </c>
    </row>
    <row r="40" spans="1:5" ht="21.75" customHeight="1">
      <c r="A40" s="14">
        <v>3112</v>
      </c>
      <c r="B40" s="6" t="s">
        <v>44</v>
      </c>
      <c r="C40" s="8">
        <v>0.6400799999999944</v>
      </c>
      <c r="D40" s="8">
        <v>0.6400800000000001</v>
      </c>
      <c r="E40" s="12">
        <f t="shared" si="1"/>
        <v>100.00000000000088</v>
      </c>
    </row>
    <row r="41" spans="1:5" ht="30" customHeight="1" hidden="1">
      <c r="A41" s="14">
        <v>3131</v>
      </c>
      <c r="B41" s="6" t="s">
        <v>45</v>
      </c>
      <c r="C41" s="8">
        <v>0</v>
      </c>
      <c r="D41" s="8">
        <v>0</v>
      </c>
      <c r="E41" s="12" t="e">
        <f t="shared" si="1"/>
        <v>#DIV/0!</v>
      </c>
    </row>
    <row r="42" spans="1:5" ht="44.25" customHeight="1" hidden="1">
      <c r="A42" s="14">
        <v>3140</v>
      </c>
      <c r="B42" s="6" t="s">
        <v>46</v>
      </c>
      <c r="C42" s="8">
        <v>0</v>
      </c>
      <c r="D42" s="8">
        <v>0</v>
      </c>
      <c r="E42" s="12" t="e">
        <f t="shared" si="1"/>
        <v>#DIV/0!</v>
      </c>
    </row>
    <row r="43" spans="1:5" ht="56.25" customHeight="1">
      <c r="A43" s="14">
        <v>3160</v>
      </c>
      <c r="B43" s="6" t="s">
        <v>47</v>
      </c>
      <c r="C43" s="8">
        <v>144.31155</v>
      </c>
      <c r="D43" s="8">
        <v>144.04805000000002</v>
      </c>
      <c r="E43" s="12">
        <f t="shared" si="1"/>
        <v>99.81740893227189</v>
      </c>
    </row>
    <row r="44" spans="1:5" ht="52.5">
      <c r="A44" s="14">
        <v>3180</v>
      </c>
      <c r="B44" s="6" t="s">
        <v>48</v>
      </c>
      <c r="C44" s="8">
        <v>3</v>
      </c>
      <c r="D44" s="8">
        <v>3</v>
      </c>
      <c r="E44" s="12">
        <f t="shared" si="1"/>
        <v>100</v>
      </c>
    </row>
    <row r="45" spans="1:5" ht="34.5" customHeight="1">
      <c r="A45" s="14">
        <v>3192</v>
      </c>
      <c r="B45" s="6" t="s">
        <v>49</v>
      </c>
      <c r="C45" s="8">
        <v>51</v>
      </c>
      <c r="D45" s="8">
        <v>47.59630000000001</v>
      </c>
      <c r="E45" s="12">
        <f t="shared" si="1"/>
        <v>93.32607843137257</v>
      </c>
    </row>
    <row r="46" spans="1:5" ht="55.5" customHeight="1" hidden="1">
      <c r="A46" s="14">
        <v>3230</v>
      </c>
      <c r="B46" s="6" t="s">
        <v>68</v>
      </c>
      <c r="C46" s="8">
        <v>0</v>
      </c>
      <c r="D46" s="8">
        <v>0</v>
      </c>
      <c r="E46" s="12" t="e">
        <f t="shared" si="1"/>
        <v>#DIV/0!</v>
      </c>
    </row>
    <row r="47" spans="1:5" ht="21.75" customHeight="1">
      <c r="A47" s="14">
        <v>3242</v>
      </c>
      <c r="B47" s="6" t="s">
        <v>50</v>
      </c>
      <c r="C47" s="8">
        <v>113.96</v>
      </c>
      <c r="D47" s="8">
        <v>113.462</v>
      </c>
      <c r="E47" s="12">
        <f t="shared" si="1"/>
        <v>99.56300456300457</v>
      </c>
    </row>
    <row r="48" spans="1:5" ht="12.75">
      <c r="A48" s="13">
        <v>7000</v>
      </c>
      <c r="B48" s="5" t="s">
        <v>51</v>
      </c>
      <c r="C48" s="7">
        <v>46.325</v>
      </c>
      <c r="D48" s="7">
        <v>0.825</v>
      </c>
      <c r="E48" s="10">
        <f aca="true" t="shared" si="2" ref="E48:E54">D48/C48*100</f>
        <v>1.7808958445763623</v>
      </c>
    </row>
    <row r="49" spans="1:5" s="16" customFormat="1" ht="12.75">
      <c r="A49" s="17">
        <v>7110</v>
      </c>
      <c r="B49" s="18" t="s">
        <v>69</v>
      </c>
      <c r="C49" s="19">
        <v>45.5</v>
      </c>
      <c r="D49" s="19">
        <v>0</v>
      </c>
      <c r="E49" s="12">
        <f t="shared" si="2"/>
        <v>0</v>
      </c>
    </row>
    <row r="50" spans="1:5" ht="12.75">
      <c r="A50" s="14">
        <v>7413</v>
      </c>
      <c r="B50" s="6" t="s">
        <v>52</v>
      </c>
      <c r="C50" s="8">
        <v>0.825</v>
      </c>
      <c r="D50" s="8">
        <v>0.825</v>
      </c>
      <c r="E50" s="12">
        <f t="shared" si="2"/>
        <v>100</v>
      </c>
    </row>
    <row r="51" spans="1:5" ht="12.75">
      <c r="A51" s="13" t="s">
        <v>53</v>
      </c>
      <c r="B51" s="5" t="s">
        <v>54</v>
      </c>
      <c r="C51" s="7">
        <v>100.59328</v>
      </c>
      <c r="D51" s="7">
        <v>96.59328</v>
      </c>
      <c r="E51" s="10">
        <f t="shared" si="2"/>
        <v>96.02359123790376</v>
      </c>
    </row>
    <row r="52" spans="1:5" ht="26.25">
      <c r="A52" s="14" t="s">
        <v>55</v>
      </c>
      <c r="B52" s="6" t="s">
        <v>56</v>
      </c>
      <c r="C52" s="8">
        <v>92.29288</v>
      </c>
      <c r="D52" s="8">
        <v>92.29288</v>
      </c>
      <c r="E52" s="12">
        <f t="shared" si="2"/>
        <v>100</v>
      </c>
    </row>
    <row r="53" spans="1:5" ht="19.5" customHeight="1">
      <c r="A53" s="14" t="s">
        <v>57</v>
      </c>
      <c r="B53" s="6" t="s">
        <v>58</v>
      </c>
      <c r="C53" s="8">
        <v>8.3004</v>
      </c>
      <c r="D53" s="8">
        <v>4.3004</v>
      </c>
      <c r="E53" s="12">
        <f t="shared" si="2"/>
        <v>51.809551346923044</v>
      </c>
    </row>
    <row r="54" spans="1:5" ht="12.75">
      <c r="A54" s="13">
        <v>9000</v>
      </c>
      <c r="B54" s="5" t="s">
        <v>59</v>
      </c>
      <c r="C54" s="7">
        <v>955</v>
      </c>
      <c r="D54" s="7">
        <v>908.9</v>
      </c>
      <c r="E54" s="10">
        <f t="shared" si="2"/>
        <v>95.17277486910994</v>
      </c>
    </row>
    <row r="55" spans="1:5" ht="33" customHeight="1">
      <c r="A55" s="14">
        <v>9310</v>
      </c>
      <c r="B55" s="6" t="s">
        <v>71</v>
      </c>
      <c r="C55" s="8">
        <v>350</v>
      </c>
      <c r="D55" s="8">
        <v>350</v>
      </c>
      <c r="E55" s="12">
        <f>D55/C55*100</f>
        <v>100</v>
      </c>
    </row>
    <row r="56" spans="1:5" ht="12.75">
      <c r="A56" s="14">
        <v>9770</v>
      </c>
      <c r="B56" s="6" t="s">
        <v>60</v>
      </c>
      <c r="C56" s="8">
        <v>605</v>
      </c>
      <c r="D56" s="8">
        <v>558.9</v>
      </c>
      <c r="E56" s="12">
        <f>D56/C56*100</f>
        <v>92.3801652892562</v>
      </c>
    </row>
    <row r="57" spans="1:5" ht="12.75">
      <c r="A57" s="13" t="s">
        <v>61</v>
      </c>
      <c r="B57" s="5" t="s">
        <v>63</v>
      </c>
      <c r="C57" s="7">
        <v>18663.829840000013</v>
      </c>
      <c r="D57" s="7">
        <v>18468.00741000001</v>
      </c>
      <c r="E57" s="10">
        <f>D57/C57*100</f>
        <v>98.95079181669176</v>
      </c>
    </row>
    <row r="58" spans="1:5" ht="12.75">
      <c r="A58" s="9"/>
      <c r="B58" s="3" t="s">
        <v>64</v>
      </c>
      <c r="C58" s="10">
        <v>2440.495</v>
      </c>
      <c r="D58" s="10">
        <v>1967.882</v>
      </c>
      <c r="E58" s="10">
        <f>D58/C58*100</f>
        <v>80.63454340205574</v>
      </c>
    </row>
    <row r="59" spans="1:5" s="15" customFormat="1" ht="13.5">
      <c r="A59" s="21"/>
      <c r="B59" s="11" t="s">
        <v>65</v>
      </c>
      <c r="C59" s="22">
        <f>C57+C58</f>
        <v>21104.324840000012</v>
      </c>
      <c r="D59" s="22">
        <f>D57+D58</f>
        <v>20435.88941000001</v>
      </c>
      <c r="E59" s="23">
        <f>D59/C59*100</f>
        <v>96.83270876909037</v>
      </c>
    </row>
  </sheetData>
  <sheetProtection/>
  <mergeCells count="2">
    <mergeCell ref="A2:E2"/>
    <mergeCell ref="A3:E3"/>
  </mergeCells>
  <printOptions horizontalCentered="1"/>
  <pageMargins left="0.3937007874015748" right="0.15748031496062992" top="0.2" bottom="0.34" header="0" footer="0"/>
  <pageSetup fitToHeight="500" horizontalDpi="600" verticalDpi="600" orientation="portrait" paperSize="9" scale="8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2021-03-10T10:43:40Z</cp:lastPrinted>
  <dcterms:created xsi:type="dcterms:W3CDTF">2018-11-21T08:34:49Z</dcterms:created>
  <dcterms:modified xsi:type="dcterms:W3CDTF">2021-03-10T10:43:42Z</dcterms:modified>
  <cp:category/>
  <cp:version/>
  <cp:contentType/>
  <cp:contentStatus/>
</cp:coreProperties>
</file>